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Read me" sheetId="1" state="visible" r:id="rId1"/>
    <sheet xmlns:r="http://schemas.openxmlformats.org/officeDocument/2006/relationships" name="Gap analysis (example)" sheetId="2" state="visible" r:id="rId2"/>
    <sheet xmlns:r="http://schemas.openxmlformats.org/officeDocument/2006/relationships" name="Blank template" sheetId="3" state="visible" r:id="rId3"/>
  </sheets>
  <definedNames/>
  <calcPr calcId="124519" fullCalcOnLoad="1" refMode="A1" iterate="0" iterateCount="100" iterateDelta="0.0001"/>
</workbook>
</file>

<file path=xl/styles.xml><?xml version="1.0" encoding="utf-8"?>
<styleSheet xmlns="http://schemas.openxmlformats.org/spreadsheetml/2006/main">
  <numFmts count="0"/>
  <fonts count="18">
    <font>
      <name val="Calibri"/>
      <charset val="1"/>
      <family val="2"/>
      <color theme="1"/>
      <sz val="11"/>
    </font>
    <font>
      <name val="Arial"/>
      <family val="0"/>
      <sz val="10"/>
    </font>
    <font>
      <name val="Arial"/>
      <family val="0"/>
      <sz val="10"/>
    </font>
    <font>
      <name val="Arial"/>
      <family val="0"/>
      <sz val="10"/>
    </font>
    <font>
      <name val="Arial"/>
      <charset val="1"/>
      <family val="0"/>
      <b val="1"/>
      <color rgb="FF273E32"/>
      <sz val="20"/>
    </font>
    <font>
      <name val="Arial"/>
      <charset val="1"/>
      <family val="0"/>
      <i val="1"/>
      <color rgb="FF343231"/>
      <sz val="11"/>
    </font>
    <font>
      <name val="Arial"/>
      <charset val="1"/>
      <family val="0"/>
      <b val="1"/>
      <color rgb="FF273E32"/>
      <sz val="12"/>
    </font>
    <font>
      <name val="Arial"/>
      <charset val="1"/>
      <family val="0"/>
      <color rgb="FF343231"/>
      <sz val="10"/>
    </font>
    <font>
      <name val="Arial"/>
      <charset val="1"/>
      <family val="0"/>
      <i val="1"/>
      <color rgb="FF273E32"/>
      <sz val="10"/>
    </font>
    <font>
      <name val="Arial"/>
      <charset val="1"/>
      <family val="0"/>
      <b val="1"/>
      <color rgb="FFFFFFFF"/>
      <sz val="15"/>
    </font>
    <font>
      <name val="Arial"/>
      <charset val="1"/>
      <family val="0"/>
      <i val="1"/>
      <color rgb="FF343231"/>
      <sz val="9"/>
    </font>
    <font>
      <name val="Arial"/>
      <charset val="1"/>
      <family val="0"/>
      <b val="1"/>
      <color rgb="FFFFFFFF"/>
      <sz val="9"/>
    </font>
    <font>
      <name val="Arial"/>
      <charset val="1"/>
      <family val="0"/>
      <color rgb="FF343231"/>
      <sz val="9"/>
    </font>
    <font>
      <name val="Arial"/>
      <charset val="1"/>
      <family val="0"/>
      <b val="1"/>
      <color rgb="FF343231"/>
      <sz val="9"/>
    </font>
    <font>
      <name val="Arial"/>
      <charset val="1"/>
      <family val="0"/>
      <b val="1"/>
      <color rgb="FFFFFFFF"/>
      <sz val="11"/>
    </font>
    <font>
      <name val="Arial"/>
      <charset val="1"/>
      <family val="0"/>
      <b val="1"/>
      <color rgb="FF273E32"/>
      <sz val="11"/>
    </font>
    <font>
      <name val="Arial"/>
      <charset val="1"/>
      <family val="0"/>
      <b val="1"/>
      <color rgb="FF273E32"/>
      <sz val="10"/>
    </font>
    <font>
      <name val="Arial"/>
      <charset val="1"/>
      <family val="0"/>
      <i val="1"/>
      <color rgb="FF5A5756"/>
      <sz val="8"/>
    </font>
  </fonts>
  <fills count="9">
    <fill>
      <patternFill/>
    </fill>
    <fill>
      <patternFill patternType="gray125"/>
    </fill>
    <fill>
      <patternFill patternType="solid">
        <fgColor rgb="FFDCE9D5"/>
        <bgColor rgb="FFF1ECEA"/>
      </patternFill>
    </fill>
    <fill>
      <patternFill patternType="solid">
        <fgColor rgb="FFF4E3C6"/>
        <bgColor rgb="FFF5D6D1"/>
      </patternFill>
    </fill>
    <fill>
      <patternFill patternType="solid">
        <fgColor rgb="FFF5D6D1"/>
        <bgColor rgb="FFF4E3C6"/>
      </patternFill>
    </fill>
    <fill>
      <patternFill patternType="solid">
        <fgColor rgb="FF273E32"/>
        <bgColor rgb="FF343231"/>
      </patternFill>
    </fill>
    <fill>
      <patternFill patternType="solid">
        <fgColor rgb="FFC4A265"/>
        <bgColor rgb="FFC9BEB9"/>
      </patternFill>
    </fill>
    <fill>
      <patternFill patternType="solid">
        <fgColor rgb="FFF1ECEA"/>
        <bgColor rgb="FFDCE9D5"/>
      </patternFill>
    </fill>
    <fill>
      <patternFill patternType="solid">
        <fgColor rgb="FFEDE5D3"/>
      </patternFill>
    </fill>
  </fills>
  <borders count="2">
    <border>
      <left/>
      <right/>
      <top/>
      <bottom/>
      <diagonal/>
    </border>
    <border>
      <left style="thin">
        <color rgb="FFC9BEB9"/>
      </left>
      <right style="thin">
        <color rgb="FFC9BEB9"/>
      </right>
      <top style="thin">
        <color rgb="FFC9BEB9"/>
      </top>
      <bottom style="thin">
        <color rgb="FFC9BEB9"/>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60">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7" fillId="2" borderId="0" applyAlignment="1" pivotButton="0" quotePrefix="0" xfId="0">
      <alignment horizontal="general" vertical="top" wrapText="1"/>
    </xf>
    <xf numFmtId="0" fontId="7" fillId="3" borderId="0" applyAlignment="1" pivotButton="0" quotePrefix="0" xfId="0">
      <alignment horizontal="general" vertical="top" wrapText="1"/>
    </xf>
    <xf numFmtId="0" fontId="7" fillId="4" borderId="0" applyAlignment="1" pivotButton="0" quotePrefix="0" xfId="0">
      <alignment horizontal="general" vertical="top" wrapText="1"/>
    </xf>
    <xf numFmtId="0" fontId="8" fillId="0" borderId="0" applyAlignment="1" pivotButton="0" quotePrefix="0" xfId="0">
      <alignment horizontal="general" vertical="top" wrapText="1"/>
    </xf>
    <xf numFmtId="0" fontId="9" fillId="5" borderId="0" applyAlignment="1" pivotButton="0" quotePrefix="0" xfId="0">
      <alignment horizontal="left" vertical="center" indent="1"/>
    </xf>
    <xf numFmtId="0" fontId="10" fillId="0" borderId="0" applyAlignment="1" pivotButton="0" quotePrefix="0" xfId="0">
      <alignment horizontal="general" vertical="center" wrapText="1"/>
    </xf>
    <xf numFmtId="0" fontId="11" fillId="5" borderId="1" applyAlignment="1" pivotButton="0" quotePrefix="0" xfId="0">
      <alignment horizontal="center" vertical="center" wrapText="1"/>
    </xf>
    <xf numFmtId="0" fontId="12" fillId="0" borderId="1" applyAlignment="1" pivotButton="0" quotePrefix="0" xfId="0">
      <alignment horizontal="general" vertical="top" wrapText="1"/>
    </xf>
    <xf numFmtId="0" fontId="12" fillId="2" borderId="1" applyAlignment="1" pivotButton="0" quotePrefix="0" xfId="0">
      <alignment horizontal="general" vertical="top" wrapText="1"/>
    </xf>
    <xf numFmtId="0" fontId="12" fillId="0" borderId="1" applyAlignment="1" pivotButton="0" quotePrefix="0" xfId="0">
      <alignment horizontal="center" vertical="center"/>
    </xf>
    <xf numFmtId="0" fontId="13" fillId="0" borderId="1" applyAlignment="1" pivotButton="0" quotePrefix="0" xfId="0">
      <alignment horizontal="center" vertical="center"/>
    </xf>
    <xf numFmtId="0" fontId="12" fillId="3" borderId="1" applyAlignment="1" pivotButton="0" quotePrefix="0" xfId="0">
      <alignment horizontal="general" vertical="top" wrapText="1"/>
    </xf>
    <xf numFmtId="0" fontId="14" fillId="6" borderId="0" applyAlignment="1" pivotButton="0" quotePrefix="0" xfId="0">
      <alignment horizontal="general" vertical="center" indent="1"/>
    </xf>
    <xf numFmtId="0" fontId="7" fillId="7" borderId="0" applyAlignment="1" pivotButton="0" quotePrefix="0" xfId="0">
      <alignment horizontal="general" vertical="center" indent="1"/>
    </xf>
    <xf numFmtId="0" fontId="15" fillId="7" borderId="0" applyAlignment="1" pivotButton="0" quotePrefix="0" xfId="0">
      <alignment horizontal="center" vertical="center"/>
    </xf>
    <xf numFmtId="0" fontId="0" fillId="7" borderId="0" applyAlignment="1" pivotButton="0" quotePrefix="0" xfId="0">
      <alignment horizontal="general" vertical="bottom"/>
    </xf>
    <xf numFmtId="0" fontId="10" fillId="0" borderId="0" applyAlignment="1" pivotButton="0" quotePrefix="0" xfId="0">
      <alignment horizontal="general" vertical="top" wrapText="1"/>
    </xf>
    <xf numFmtId="0" fontId="16" fillId="0" borderId="0" applyAlignment="1" pivotButton="0" quotePrefix="0" xfId="0">
      <alignment horizontal="general" vertical="bottom"/>
    </xf>
    <xf numFmtId="0" fontId="0" fillId="2" borderId="1" applyAlignment="1" pivotButton="0" quotePrefix="0" xfId="0">
      <alignment horizontal="general" vertical="bottom"/>
    </xf>
    <xf numFmtId="0" fontId="12" fillId="0" borderId="0" applyAlignment="1" pivotButton="0" quotePrefix="0" xfId="0">
      <alignment horizontal="general" vertical="center" indent="1"/>
    </xf>
    <xf numFmtId="0" fontId="0" fillId="3" borderId="1" applyAlignment="1" pivotButton="0" quotePrefix="0" xfId="0">
      <alignment horizontal="general" vertical="bottom"/>
    </xf>
    <xf numFmtId="0" fontId="0" fillId="4" borderId="1" applyAlignment="1" pivotButton="0" quotePrefix="0" xfId="0">
      <alignment horizontal="general" vertical="bottom"/>
    </xf>
    <xf numFmtId="0" fontId="17" fillId="0" borderId="0"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7" fillId="2" borderId="0" applyAlignment="1" pivotButton="0" quotePrefix="0" xfId="0">
      <alignment horizontal="general" vertical="top" wrapText="1"/>
    </xf>
    <xf numFmtId="0" fontId="7" fillId="3" borderId="0" applyAlignment="1" pivotButton="0" quotePrefix="0" xfId="0">
      <alignment horizontal="general" vertical="top" wrapText="1"/>
    </xf>
    <xf numFmtId="0" fontId="7" fillId="4" borderId="0" applyAlignment="1" pivotButton="0" quotePrefix="0" xfId="0">
      <alignment horizontal="general" vertical="top" wrapText="1"/>
    </xf>
    <xf numFmtId="0" fontId="8" fillId="0" borderId="0" applyAlignment="1" pivotButton="0" quotePrefix="0" xfId="0">
      <alignment horizontal="general" vertical="top" wrapText="1"/>
    </xf>
    <xf numFmtId="0" fontId="9" fillId="5" borderId="0" applyAlignment="1" pivotButton="0" quotePrefix="0" xfId="0">
      <alignment horizontal="left" vertical="center" indent="1"/>
    </xf>
    <xf numFmtId="0" fontId="10" fillId="0" borderId="0" applyAlignment="1" pivotButton="0" quotePrefix="0" xfId="0">
      <alignment horizontal="general" vertical="center" wrapText="1"/>
    </xf>
    <xf numFmtId="0" fontId="11" fillId="5" borderId="1" applyAlignment="1" pivotButton="0" quotePrefix="0" xfId="0">
      <alignment horizontal="center" vertical="center" wrapText="1"/>
    </xf>
    <xf numFmtId="0" fontId="12" fillId="0" borderId="1" applyAlignment="1" pivotButton="0" quotePrefix="0" xfId="0">
      <alignment horizontal="general" vertical="top" wrapText="1"/>
    </xf>
    <xf numFmtId="0" fontId="12" fillId="8" borderId="1" applyAlignment="1" pivotButton="0" quotePrefix="0" xfId="0">
      <alignment horizontal="general" vertical="top" wrapText="1"/>
    </xf>
    <xf numFmtId="0" fontId="12" fillId="0" borderId="1" applyAlignment="1" pivotButton="0" quotePrefix="0" xfId="0">
      <alignment horizontal="center" vertical="center"/>
    </xf>
    <xf numFmtId="0" fontId="13" fillId="0" borderId="1" applyAlignment="1" pivotButton="0" quotePrefix="0" xfId="0">
      <alignment horizontal="center" vertical="center"/>
    </xf>
    <xf numFmtId="0" fontId="12" fillId="2" borderId="1" applyAlignment="1" pivotButton="0" quotePrefix="0" xfId="0">
      <alignment horizontal="general" vertical="top" wrapText="1"/>
    </xf>
    <xf numFmtId="0" fontId="12" fillId="3" borderId="1" applyAlignment="1" pivotButton="0" quotePrefix="0" xfId="0">
      <alignment horizontal="general" vertical="top" wrapText="1"/>
    </xf>
    <xf numFmtId="0" fontId="14" fillId="6" borderId="0" applyAlignment="1" pivotButton="0" quotePrefix="0" xfId="0">
      <alignment horizontal="general" vertical="center" indent="1"/>
    </xf>
    <xf numFmtId="0" fontId="7" fillId="7" borderId="0" applyAlignment="1" pivotButton="0" quotePrefix="0" xfId="0">
      <alignment horizontal="general" vertical="center" indent="1"/>
    </xf>
    <xf numFmtId="0" fontId="15" fillId="7" borderId="0" applyAlignment="1" pivotButton="0" quotePrefix="0" xfId="0">
      <alignment horizontal="center" vertical="center"/>
    </xf>
    <xf numFmtId="0" fontId="0" fillId="7" borderId="0" applyAlignment="1" pivotButton="0" quotePrefix="0" xfId="0">
      <alignment horizontal="general" vertical="bottom"/>
    </xf>
    <xf numFmtId="0" fontId="10" fillId="0" borderId="0" applyAlignment="1" pivotButton="0" quotePrefix="0" xfId="0">
      <alignment horizontal="general" vertical="top" wrapText="1"/>
    </xf>
    <xf numFmtId="0" fontId="16" fillId="0" borderId="0" applyAlignment="1" pivotButton="0" quotePrefix="0" xfId="0">
      <alignment horizontal="general" vertical="bottom"/>
    </xf>
    <xf numFmtId="0" fontId="0" fillId="2" borderId="1" applyAlignment="1" pivotButton="0" quotePrefix="0" xfId="0">
      <alignment horizontal="general" vertical="bottom"/>
    </xf>
    <xf numFmtId="0" fontId="12" fillId="0" borderId="0" applyAlignment="1" pivotButton="0" quotePrefix="0" xfId="0">
      <alignment horizontal="general" vertical="center" indent="1"/>
    </xf>
    <xf numFmtId="0" fontId="0" fillId="3" borderId="1" applyAlignment="1" pivotButton="0" quotePrefix="0" xfId="0">
      <alignment horizontal="general" vertical="bottom"/>
    </xf>
    <xf numFmtId="0" fontId="0" fillId="4" borderId="1" applyAlignment="1" pivotButton="0" quotePrefix="0" xfId="0">
      <alignment horizontal="general" vertical="bottom"/>
    </xf>
    <xf numFmtId="0" fontId="0" fillId="8" borderId="1" applyAlignment="1" pivotButton="0" quotePrefix="0" xfId="0">
      <alignment horizontal="general" vertical="bottom"/>
    </xf>
    <xf numFmtId="0" fontId="17" fillId="0" borderId="0" applyAlignment="1" pivotButton="0" quotePrefix="0" xfId="0">
      <alignment horizontal="general"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5">
    <dxf>
      <font>
        <name val="Arial"/>
        <charset val="1"/>
        <family val="0"/>
        <b val="1"/>
        <color rgb="FF9B2D20"/>
        <sz val="9"/>
      </font>
      <fill>
        <patternFill>
          <bgColor rgb="FFF5D6D1"/>
        </patternFill>
      </fill>
    </dxf>
    <dxf>
      <fill>
        <patternFill>
          <bgColor rgb="FFF4E3C6"/>
        </patternFill>
      </fill>
    </dxf>
    <dxf>
      <fill>
        <patternFill>
          <bgColor rgb="FFDCE9D5"/>
        </patternFill>
      </fill>
    </dxf>
    <dxf>
      <font>
        <color rgb="FF7A5A2A"/>
      </font>
      <fill>
        <patternFill>
          <bgColor rgb="FFEDE5D3"/>
        </patternFill>
      </fill>
    </dxf>
    <dxf>
      <fill>
        <patternFill>
          <bgColor rgb="FFEDE5D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BEB9"/>
      <rgbColor rgb="FF808080"/>
      <rgbColor rgb="FF9999FF"/>
      <rgbColor rgb="FF993366"/>
      <rgbColor rgb="FFF1ECEA"/>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9D5"/>
      <rgbColor rgb="FFF4E3C6"/>
      <rgbColor rgb="FF99CCFF"/>
      <rgbColor rgb="FFFF99CC"/>
      <rgbColor rgb="FFCC99FF"/>
      <rgbColor rgb="FFF5D6D1"/>
      <rgbColor rgb="FF3366FF"/>
      <rgbColor rgb="FF33CCCC"/>
      <rgbColor rgb="FF99CC00"/>
      <rgbColor rgb="FFFFCC00"/>
      <rgbColor rgb="FFFF9900"/>
      <rgbColor rgb="FFFF6600"/>
      <rgbColor rgb="FF5A5756"/>
      <rgbColor rgb="FFC4A265"/>
      <rgbColor rgb="FF003366"/>
      <rgbColor rgb="FF339966"/>
      <rgbColor rgb="FF003300"/>
      <rgbColor rgb="FF273E32"/>
      <rgbColor rgb="FF9B2D20"/>
      <rgbColor rgb="FF993366"/>
      <rgbColor rgb="FF333399"/>
      <rgbColor rgb="FF343231"/>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B1:B22"/>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3" customWidth="1" style="29" min="1" max="1"/>
    <col width="104" customWidth="1" style="29" min="2" max="2"/>
  </cols>
  <sheetData>
    <row r="1" ht="24" customHeight="1" s="30">
      <c r="B1" s="31" t="inlineStr">
        <is>
          <t>Skill-matrix gap analysis</t>
        </is>
      </c>
    </row>
    <row r="2" ht="15" customHeight="1" s="30">
      <c r="B2" s="32" t="inlineStr">
        <is>
          <t>A Monday-morning tool for finding where AI quietly stopped forming your next senior.</t>
        </is>
      </c>
    </row>
    <row r="4" ht="15" customHeight="1" s="30">
      <c r="B4" s="33" t="inlineStr">
        <is>
          <t>What this is</t>
        </is>
      </c>
    </row>
    <row r="5" ht="57" customHeight="1" s="30">
      <c r="B5" s="34" t="inlineStr">
        <is>
          <t>A competency matrix with one extra move. You take the grid you may already have, skills and behaviours down the side, seniority levels across the top, and you run a gap analysis over every cell, sorting the work into piles: work AI can now do with senior oversight, work AI now runs end to end on its own, and work that always needs a human touch. Most teams run this to find efficiency. The point of this version is to run it for the opposite purpose, to find where the executional reps that used to form a junior have disappeared, and to put the training back exactly there.</t>
        </is>
      </c>
    </row>
    <row r="7" ht="15" customHeight="1" s="30">
      <c r="B7" s="33" t="inlineStr">
        <is>
          <t>How to use it</t>
        </is>
      </c>
    </row>
    <row r="8" ht="15" customHeight="1" s="30">
      <c r="B8" s="34" t="inlineStr">
        <is>
          <t>1. Open the 'Gap analysis (example)' tab to see a worked example for a generic analyst role.</t>
        </is>
      </c>
    </row>
    <row r="9" ht="15" customHeight="1" s="30">
      <c r="B9" s="34" t="inlineStr">
        <is>
          <t>2. Copy the 'Blank template' tab and rename it for one of your own roles.</t>
        </is>
      </c>
    </row>
    <row r="10" ht="15" customHeight="1" s="30">
      <c r="B10" s="34" t="inlineStr">
        <is>
          <t>3. For each competency, describe what it looks like at execution, tactical and strategic level.</t>
        </is>
      </c>
    </row>
    <row r="11" ht="23.25" customHeight="1" s="30">
      <c r="B11" s="34" t="inlineStr">
        <is>
          <t>4. In 'Who does it now', pick 'AI + oversight', 'AI autonomous' or 'Human'. Set 'Bench (people deep)' to how many people can do it at the strategic level.</t>
        </is>
      </c>
    </row>
    <row r="12" ht="15" customHeight="1" s="30">
      <c r="B12" s="34" t="inlineStr">
        <is>
          <t>5. Status flags itself: a human-touch cell only one person deep shows 'At risk'; work AI runs autonomously shows 'Reps gone'. Point the second loop at the 'At risk' rows first.</t>
        </is>
      </c>
    </row>
    <row r="14" ht="15" customHeight="1" s="30">
      <c r="B14" s="33" t="inlineStr">
        <is>
          <t>How to read the colours</t>
        </is>
      </c>
    </row>
    <row r="15" ht="15" customHeight="1" s="30">
      <c r="B15" s="35" t="inlineStr">
        <is>
          <t xml:space="preserve">  Green: work AI can now do with senior oversight. Low formation value, reclaim the junior time.</t>
        </is>
      </c>
    </row>
    <row r="16" ht="15" customHeight="1" s="30">
      <c r="B16" s="36" t="inlineStr">
        <is>
          <t xml:space="preserve">  Amber: work that always needs a human touch. Concentrate and protect junior hours here.</t>
        </is>
      </c>
    </row>
    <row r="17" ht="15" customHeight="1" s="30">
      <c r="B17" s="37" t="inlineStr">
        <is>
          <t xml:space="preserve">  Red 'At risk': human-touch judgement you are only one person deep on. Your bench-strength gap, made visible.</t>
        </is>
      </c>
    </row>
    <row r="18">
      <c r="B18" s="37" t="inlineStr">
        <is>
          <t xml:space="preserve">  Sand 'Reps gone': work AI now runs end to end, with no human reviewing it. The formation that used to happen in oversight has gone too; ask where juniors get these reps now.</t>
        </is>
      </c>
    </row>
    <row r="19" ht="15" customHeight="1" s="30">
      <c r="B19" s="33" t="inlineStr">
        <is>
          <t>Credit and provenance</t>
        </is>
      </c>
    </row>
    <row r="20" ht="57" customHeight="1" s="30">
      <c r="B20" s="34" t="inlineStr">
        <is>
          <t>The matrix idea is adapted from the one Blendle open-sourced in its employee handbook, built by Roland Grootenboer, their first HR hire (categories: work, drive, fit). The gap-analysis use, the two-pile split and the formation column are the addition. The structural reason the human pile cannot be automated is drawn from Quattrociocchi, Capraro and Perc, 'Epistemological Fault Lines Between Human and Artificial Intelligence' (arXiv:2512.19466, 2025). The instrumentation language, levels of independence and bench strength, follows Amodiovalerio Verde's PAIR model (the-thinking-lens.com).</t>
        </is>
      </c>
    </row>
    <row r="22" ht="15" customHeight="1" s="30">
      <c r="B22" s="38" t="inlineStr">
        <is>
          <t>Prepared by Niels Langereis Advisory · nielslangereis.com · Use it, adapt it, pass it on.</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I27"/>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20" customWidth="1" style="29" min="1" max="1"/>
    <col width="26" customWidth="1" style="29" min="2" max="2"/>
    <col width="24" customWidth="1" style="29" min="3" max="4"/>
    <col width="30" customWidth="1" style="29" min="5" max="5"/>
    <col width="16" customWidth="1" style="29" min="6" max="6"/>
    <col width="40" customWidth="1" style="29" min="7" max="7"/>
    <col width="12" customWidth="1" style="29" min="8" max="9"/>
  </cols>
  <sheetData>
    <row r="1" ht="30" customHeight="1" s="30">
      <c r="A1" s="39" t="inlineStr">
        <is>
          <t>Skill-matrix gap analysis  ·  example role: Analyst (generic template)</t>
        </is>
      </c>
    </row>
    <row r="2" ht="30" customHeight="1" s="30">
      <c r="A2" s="40" t="inlineStr">
        <is>
          <t>Generic, anonymised example. Green = work AI can now do with senior oversight. Amber = work that always needs a human touch. The bench column turns it into a live view of where your judgement actually sits, and how deep.</t>
        </is>
      </c>
    </row>
    <row r="4" ht="33.75" customHeight="1" s="30">
      <c r="A4" s="41" t="inlineStr">
        <is>
          <t>Category</t>
        </is>
      </c>
      <c r="B4" s="41" t="inlineStr">
        <is>
          <t>Competency</t>
        </is>
      </c>
      <c r="C4" s="41" t="inlineStr">
        <is>
          <t>Level 1 — Execution</t>
        </is>
      </c>
      <c r="D4" s="41" t="inlineStr">
        <is>
          <t>Level 2 — Tactical</t>
        </is>
      </c>
      <c r="E4" s="41" t="inlineStr">
        <is>
          <t>Level 3 — Strategic (judgement)</t>
        </is>
      </c>
      <c r="F4" s="41" t="inlineStr">
        <is>
          <t>Who does it now</t>
        </is>
      </c>
      <c r="G4" s="41" t="inlineStr">
        <is>
          <t>Formation action (the second loop)</t>
        </is>
      </c>
      <c r="H4" s="41" t="inlineStr">
        <is>
          <t>Bench (people deep)</t>
        </is>
      </c>
      <c r="I4" s="41" t="inlineStr">
        <is>
          <t>Status</t>
        </is>
      </c>
    </row>
    <row r="5" ht="42" customHeight="1" s="30">
      <c r="A5" s="42" t="inlineStr">
        <is>
          <t>Core analytical work</t>
        </is>
      </c>
      <c r="B5" s="42" t="inlineStr">
        <is>
          <t>Data gathering &amp; cleaning</t>
        </is>
      </c>
      <c r="C5" s="42" t="inlineStr">
        <is>
          <t>Pull and clean source data</t>
        </is>
      </c>
      <c r="D5" s="42" t="inlineStr">
        <is>
          <t>Choose sources, spot anomalies</t>
        </is>
      </c>
      <c r="E5" s="42" t="inlineStr">
        <is>
          <t>Design the data model itself</t>
        </is>
      </c>
      <c r="F5" s="43" t="inlineStr">
        <is>
          <t>AI autonomous</t>
        </is>
      </c>
      <c r="G5" s="42" t="inlineStr">
        <is>
          <t>Low formation value here. Let AI run it and reclaim the junior time for the cells below.</t>
        </is>
      </c>
      <c r="H5" s="44" t="n">
        <v>4</v>
      </c>
      <c r="I5" s="45">
        <f>IF(F5="AI + oversight","—",IF(F5="AI autonomous","Reps gone",IF(H5="","",IF(H5&lt;=1,"At risk",IF(H5=2,"Thin","OK")))))</f>
        <v/>
      </c>
    </row>
    <row r="6" ht="42" customHeight="1" s="30">
      <c r="A6" s="42" t="inlineStr">
        <is>
          <t>Core analytical work</t>
        </is>
      </c>
      <c r="B6" s="42" t="inlineStr">
        <is>
          <t>Standard analysis &amp; variance</t>
        </is>
      </c>
      <c r="C6" s="42" t="inlineStr">
        <is>
          <t>Run the standard cuts</t>
        </is>
      </c>
      <c r="D6" s="42" t="inlineStr">
        <is>
          <t>Interpret, flag what matters</t>
        </is>
      </c>
      <c r="E6" s="42" t="inlineStr">
        <is>
          <t>Decide which questions are worth asking</t>
        </is>
      </c>
      <c r="F6" s="46" t="inlineStr">
        <is>
          <t>AI + oversight</t>
        </is>
      </c>
      <c r="G6" s="42" t="inlineStr">
        <is>
          <t>Route a sample of interpretations to juniors so the reading skill stays alive.</t>
        </is>
      </c>
      <c r="H6" s="44" t="n">
        <v>3</v>
      </c>
      <c r="I6" s="45">
        <f>IF(F6="AI + oversight","—",IF(F6="AI autonomous","Reps gone",IF(H6="","",IF(H6&lt;=1,"At risk",IF(H6=2,"Thin","OK")))))</f>
        <v/>
      </c>
    </row>
    <row r="7" ht="42" customHeight="1" s="30">
      <c r="A7" s="42" t="inlineStr">
        <is>
          <t>Core analytical work</t>
        </is>
      </c>
      <c r="B7" s="42" t="inlineStr">
        <is>
          <t>Drafting commentary</t>
        </is>
      </c>
      <c r="C7" s="42" t="inlineStr">
        <is>
          <t>Write the standard write-up</t>
        </is>
      </c>
      <c r="D7" s="42" t="inlineStr">
        <is>
          <t>Tailor tone and emphasis</t>
        </is>
      </c>
      <c r="E7" s="42" t="inlineStr">
        <is>
          <t>Shape the narrative around the decision</t>
        </is>
      </c>
      <c r="F7" s="46" t="inlineStr">
        <is>
          <t>AI + oversight</t>
        </is>
      </c>
      <c r="G7" s="42" t="inlineStr">
        <is>
          <t>Juniors edit and critique AI drafts against a rubric, rather than write from scratch.</t>
        </is>
      </c>
      <c r="H7" s="44" t="n">
        <v>3</v>
      </c>
      <c r="I7" s="45">
        <f>IF(F7="AI + oversight","—",IF(F7="AI autonomous","Reps gone",IF(H7="","",IF(H7&lt;=1,"At risk",IF(H7=2,"Thin","OK")))))</f>
        <v/>
      </c>
    </row>
    <row r="8" ht="42" customHeight="1" s="30">
      <c r="A8" s="42" t="inlineStr">
        <is>
          <t>Judgement work</t>
        </is>
      </c>
      <c r="B8" s="42" t="inlineStr">
        <is>
          <t>Borderline-case assessment</t>
        </is>
      </c>
      <c r="C8" s="42" t="inlineStr">
        <is>
          <t>(mostly gone)</t>
        </is>
      </c>
      <c r="D8" s="42" t="inlineStr">
        <is>
          <t>Flag the awkward case</t>
        </is>
      </c>
      <c r="E8" s="42" t="inlineStr">
        <is>
          <t>Make the call with no clean answer</t>
        </is>
      </c>
      <c r="F8" s="47" t="inlineStr">
        <is>
          <t>Human</t>
        </is>
      </c>
      <c r="G8" s="42" t="inlineStr">
        <is>
          <t>Core second-loop cell: shadow the decision, junior rules first, then compares to the system.</t>
        </is>
      </c>
      <c r="H8" s="44" t="n">
        <v>1</v>
      </c>
      <c r="I8" s="45">
        <f>IF(F8="AI + oversight","—",IF(F8="AI autonomous","Reps gone",IF(H8="","",IF(H8&lt;=1,"At risk",IF(H8=2,"Thin","OK")))))</f>
        <v/>
      </c>
    </row>
    <row r="9" ht="42" customHeight="1" s="30">
      <c r="A9" s="42" t="inlineStr">
        <is>
          <t>Judgement work</t>
        </is>
      </c>
      <c r="B9" s="42" t="inlineStr">
        <is>
          <t>Challenging assumptions</t>
        </is>
      </c>
      <c r="C9" s="42" t="inlineStr">
        <is>
          <t>(mostly gone)</t>
        </is>
      </c>
      <c r="D9" s="42" t="inlineStr">
        <is>
          <t>Question the inputs</t>
        </is>
      </c>
      <c r="E9" s="42" t="inlineStr">
        <is>
          <t>Know which assumption is load-bearing</t>
        </is>
      </c>
      <c r="F9" s="47" t="inlineStr">
        <is>
          <t>Human</t>
        </is>
      </c>
      <c r="G9" s="42" t="inlineStr">
        <is>
          <t>Surface borderline assumptions on purpose and have juniors adjudicate them.</t>
        </is>
      </c>
      <c r="H9" s="44" t="n">
        <v>2</v>
      </c>
      <c r="I9" s="45">
        <f>IF(F9="AI + oversight","—",IF(F9="AI autonomous","Reps gone",IF(H9="","",IF(H9&lt;=1,"At risk",IF(H9=2,"Thin","OK")))))</f>
        <v/>
      </c>
    </row>
    <row r="10" ht="42" customHeight="1" s="30">
      <c r="A10" s="42" t="inlineStr">
        <is>
          <t>Judgement work</t>
        </is>
      </c>
      <c r="B10" s="42" t="inlineStr">
        <is>
          <t>Scenario / framework design</t>
        </is>
      </c>
      <c r="C10" s="42" t="inlineStr">
        <is>
          <t>(n/a)</t>
        </is>
      </c>
      <c r="D10" s="42" t="inlineStr">
        <is>
          <t>Apply an existing framework</t>
        </is>
      </c>
      <c r="E10" s="42" t="inlineStr">
        <is>
          <t>Design the evaluation itself</t>
        </is>
      </c>
      <c r="F10" s="47" t="inlineStr">
        <is>
          <t>Human</t>
        </is>
      </c>
      <c r="G10" s="42" t="inlineStr">
        <is>
          <t>Pair junior with senior on framework reviews; let them see the standard get revised.</t>
        </is>
      </c>
      <c r="H10" s="44" t="n">
        <v>1</v>
      </c>
      <c r="I10" s="45">
        <f>IF(F10="AI + oversight","—",IF(F10="AI autonomous","Reps gone",IF(H10="","",IF(H10&lt;=1,"At risk",IF(H10=2,"Thin","OK")))))</f>
        <v/>
      </c>
    </row>
    <row r="11" ht="42" customHeight="1" s="30">
      <c r="A11" s="42" t="inlineStr">
        <is>
          <t>Judgement work</t>
        </is>
      </c>
      <c r="B11" s="42" t="inlineStr">
        <is>
          <t>Stakeholder reconciliation</t>
        </is>
      </c>
      <c r="C11" s="42" t="inlineStr">
        <is>
          <t>(n/a)</t>
        </is>
      </c>
      <c r="D11" s="42" t="inlineStr">
        <is>
          <t>Gather the competing views</t>
        </is>
      </c>
      <c r="E11" s="42" t="inlineStr">
        <is>
          <t>Reconcile competing analyses into one defensible call</t>
        </is>
      </c>
      <c r="F11" s="47" t="inlineStr">
        <is>
          <t>Human</t>
        </is>
      </c>
      <c r="G11" s="42" t="inlineStr">
        <is>
          <t>Rotate juniors through reconciliation rooms, observer first, then participant.</t>
        </is>
      </c>
      <c r="H11" s="44" t="n">
        <v>1</v>
      </c>
      <c r="I11" s="45">
        <f>IF(F11="AI + oversight","—",IF(F11="AI autonomous","Reps gone",IF(H11="","",IF(H11&lt;=1,"At risk",IF(H11=2,"Thin","OK")))))</f>
        <v/>
      </c>
    </row>
    <row r="12" ht="42" customHeight="1" s="30">
      <c r="A12" s="42" t="inlineStr">
        <is>
          <t>Judgement work</t>
        </is>
      </c>
      <c r="B12" s="42" t="inlineStr">
        <is>
          <t>Final recommendation &amp; accountability</t>
        </is>
      </c>
      <c r="C12" s="42" t="inlineStr">
        <is>
          <t>(n/a)</t>
        </is>
      </c>
      <c r="D12" s="42" t="inlineStr">
        <is>
          <t>Prepare the recommendation</t>
        </is>
      </c>
      <c r="E12" s="42" t="inlineStr">
        <is>
          <t>Own the call and carry the consequence</t>
        </is>
      </c>
      <c r="F12" s="47" t="inlineStr">
        <is>
          <t>Human</t>
        </is>
      </c>
      <c r="G12" s="42" t="inlineStr">
        <is>
          <t>Graduated ownership: juniors sign the smaller calls first, scope widens as the bench proves out.</t>
        </is>
      </c>
      <c r="H12" s="44" t="n">
        <v>2</v>
      </c>
      <c r="I12" s="45">
        <f>IF(F12="AI + oversight","—",IF(F12="AI autonomous","Reps gone",IF(H12="","",IF(H12&lt;=1,"At risk",IF(H12=2,"Thin","OK")))))</f>
        <v/>
      </c>
    </row>
    <row r="14" ht="24" customHeight="1" s="30">
      <c r="A14" s="48" t="inlineStr">
        <is>
          <t>Bench-strength readout</t>
        </is>
      </c>
    </row>
    <row r="15" ht="15" customHeight="1" s="30">
      <c r="A15" s="49" t="inlineStr">
        <is>
          <t>Human-touch competencies</t>
        </is>
      </c>
      <c r="H15" s="50">
        <f>COUNTIF(F5:F12,"Human")</f>
        <v/>
      </c>
      <c r="I15" s="51" t="n"/>
    </row>
    <row r="16" ht="15" customHeight="1" s="30">
      <c r="A16" s="49" t="inlineStr">
        <is>
          <t>…of those, one-deep (bench ≤ 1)</t>
        </is>
      </c>
      <c r="H16" s="50">
        <f>COUNTIFS(F5:F12,"Human",H5:H12,"&lt;=1")</f>
        <v/>
      </c>
      <c r="I16" s="51" t="n"/>
    </row>
    <row r="17" ht="15" customHeight="1" s="30">
      <c r="A17" s="49" t="inlineStr">
        <is>
          <t>…thin (bench = 2)</t>
        </is>
      </c>
      <c r="H17" s="50">
        <f>COUNTIFS(F5:F12,"Human",H5:H12,2)</f>
        <v/>
      </c>
      <c r="I17" s="51" t="n"/>
    </row>
    <row r="18" ht="15" customHeight="1" s="30">
      <c r="A18" s="49" t="inlineStr">
        <is>
          <t>Competencies AI covers with oversight</t>
        </is>
      </c>
      <c r="H18" s="50">
        <f>COUNTIF(F5:F12,"AI + oversight")</f>
        <v/>
      </c>
      <c r="I18" s="51" t="n"/>
    </row>
    <row r="19" ht="15" customHeight="1" s="30">
      <c r="A19" s="49" t="inlineStr">
        <is>
          <t>Competencies AI runs autonomously (reps gone)</t>
        </is>
      </c>
      <c r="H19" s="50">
        <f>COUNTIF(F5:F12,"AI autonomous")</f>
        <v/>
      </c>
      <c r="I19" s="51" t="n"/>
    </row>
    <row r="20" ht="55.5" customHeight="1" s="30">
      <c r="A20" s="52" t="inlineStr">
        <is>
          <t>Read it like this: AI is clearing the green cells, which is exactly where juniors used to earn their reps. Your resilience now lives in the amber cells, and the red 'At risk' rows are human-touch judgement you are only one person deep on. Point the second loop (the Formation action column) straight at the red rows first. 'Reps gone' marks work AI now runs end to end, with no human reviewing it: ask where juniors get those reps now. Sometimes the answer is that they no longer need them; often it is nowhere.</t>
        </is>
      </c>
    </row>
    <row r="22" ht="15" customHeight="1" s="30">
      <c r="A22" s="53" t="inlineStr">
        <is>
          <t>Legend</t>
        </is>
      </c>
    </row>
    <row r="23" ht="15" customHeight="1" s="30">
      <c r="A23" s="54" t="n"/>
      <c r="B23" s="55" t="inlineStr">
        <is>
          <t>AI + senior oversight (reclaim junior time)</t>
        </is>
      </c>
    </row>
    <row r="24" ht="15" customHeight="1" s="30">
      <c r="A24" s="56" t="n"/>
      <c r="B24" s="55" t="inlineStr">
        <is>
          <t>Always human touch (protect junior hours)</t>
        </is>
      </c>
    </row>
    <row r="25" ht="15" customHeight="1" s="30">
      <c r="A25" s="57" t="n"/>
      <c r="B25" s="55" t="inlineStr">
        <is>
          <t>At risk: one-deep judgement, fix first</t>
        </is>
      </c>
    </row>
    <row r="26" ht="15" customHeight="1" s="30">
      <c r="A26" s="58" t="n"/>
      <c r="B26" s="55" t="inlineStr">
        <is>
          <t>Reps gone: AI runs it end to end; ask where juniors get these reps now</t>
        </is>
      </c>
    </row>
    <row r="27" ht="39.75" customHeight="1" s="30">
      <c r="A27" s="59" t="inlineStr">
        <is>
          <t>Matrix adapted from Blendle's open-sourced 'Matrix' by Roland Grootenboer. Human-vs-machine grounding: Quattrociocchi, Capraro &amp; Perc, arXiv:2512.19466 (2025). Instrumentation: Amodiovalerio Verde, PAIR (the-thinking-lens.com). Compiled by Niels Langereis Advisory, nielslangereis.com.</t>
        </is>
      </c>
    </row>
  </sheetData>
  <mergeCells count="14">
    <mergeCell ref="A2:I2"/>
    <mergeCell ref="A17:G17"/>
    <mergeCell ref="B24:F24"/>
    <mergeCell ref="A18:G18"/>
    <mergeCell ref="B25:F25"/>
    <mergeCell ref="A14:I14"/>
    <mergeCell ref="A1:I1"/>
    <mergeCell ref="A16:G16"/>
    <mergeCell ref="B23:F23"/>
    <mergeCell ref="A15:G15"/>
    <mergeCell ref="A27:I27"/>
    <mergeCell ref="A19:G19"/>
    <mergeCell ref="B26:F26"/>
    <mergeCell ref="A20:I20"/>
  </mergeCells>
  <conditionalFormatting sqref="I5:I12">
    <cfRule type="cellIs" rank="0" priority="2" equalAverage="0" operator="equal" aboveAverage="0" dxfId="0" text="" percent="0" bottom="0">
      <formula>"At risk"</formula>
    </cfRule>
    <cfRule type="cellIs" rank="0" priority="3" equalAverage="0" operator="equal" aboveAverage="0" dxfId="1" text="" percent="0" bottom="0">
      <formula>"Thin"</formula>
    </cfRule>
    <cfRule type="cellIs" rank="0" priority="4" equalAverage="0" operator="equal" aboveAverage="0" dxfId="2" text="" percent="0" bottom="0">
      <formula>"OK"</formula>
    </cfRule>
    <cfRule type="cellIs" priority="4" operator="equal" dxfId="3">
      <formula>"Reps gone"</formula>
    </cfRule>
  </conditionalFormatting>
  <conditionalFormatting sqref="F5:F12">
    <cfRule type="cellIs" priority="5" operator="equal" dxfId="4">
      <formula>"AI autonomous"</formula>
    </cfRule>
  </conditionalFormatting>
  <dataValidations count="1">
    <dataValidation sqref="F5:F12" showDropDown="0" showInputMessage="0" showErrorMessage="0" allowBlank="1" type="list">
      <formula1>"AI + oversight,AI autonomous,Human"</formula1>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I29"/>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customHeight="0" zeroHeight="0" outlineLevelRow="0"/>
  <cols>
    <col width="20" customWidth="1" style="29" min="1" max="1"/>
    <col width="26" customWidth="1" style="29" min="2" max="2"/>
    <col width="24" customWidth="1" style="29" min="3" max="4"/>
    <col width="30" customWidth="1" style="29" min="5" max="5"/>
    <col width="16" customWidth="1" style="29" min="6" max="6"/>
    <col width="40" customWidth="1" style="29" min="7" max="7"/>
    <col width="12" customWidth="1" style="29" min="8" max="9"/>
  </cols>
  <sheetData>
    <row r="1" ht="30" customHeight="1" s="30">
      <c r="A1" s="39" t="inlineStr">
        <is>
          <t>Skill-matrix gap analysis  ·  [your role here]</t>
        </is>
      </c>
    </row>
    <row r="2" ht="30" customHeight="1" s="30">
      <c r="A2" s="40" t="inlineStr">
        <is>
          <t>Copy this tab per role. Fill the levels, pick 'AI + oversight' or 'Human' in 'Who does it now', set the bench depth. Status and the readout update themselves.</t>
        </is>
      </c>
    </row>
    <row r="4" ht="33.75" customHeight="1" s="30">
      <c r="A4" s="41" t="inlineStr">
        <is>
          <t>Category</t>
        </is>
      </c>
      <c r="B4" s="41" t="inlineStr">
        <is>
          <t>Competency</t>
        </is>
      </c>
      <c r="C4" s="41" t="inlineStr">
        <is>
          <t>Level 1 — Execution</t>
        </is>
      </c>
      <c r="D4" s="41" t="inlineStr">
        <is>
          <t>Level 2 — Tactical</t>
        </is>
      </c>
      <c r="E4" s="41" t="inlineStr">
        <is>
          <t>Level 3 — Strategic (judgement)</t>
        </is>
      </c>
      <c r="F4" s="41" t="inlineStr">
        <is>
          <t>Who does it now</t>
        </is>
      </c>
      <c r="G4" s="41" t="inlineStr">
        <is>
          <t>Formation action (the second loop)</t>
        </is>
      </c>
      <c r="H4" s="41" t="inlineStr">
        <is>
          <t>Bench (people deep)</t>
        </is>
      </c>
      <c r="I4" s="41" t="inlineStr">
        <is>
          <t>Status</t>
        </is>
      </c>
    </row>
    <row r="5" ht="42" customHeight="1" s="30">
      <c r="A5" s="42" t="n"/>
      <c r="B5" s="42" t="n"/>
      <c r="C5" s="42" t="n"/>
      <c r="D5" s="42" t="n"/>
      <c r="E5" s="42" t="n"/>
      <c r="F5" s="42" t="n"/>
      <c r="G5" s="42" t="n"/>
      <c r="H5" s="44" t="n"/>
      <c r="I5" s="45">
        <f>IF(F5="AI + oversight","—",IF(F5="AI autonomous","Reps gone",IF(H5="","",IF(H5&lt;=1,"At risk",IF(H5=2,"Thin","OK")))))</f>
        <v/>
      </c>
    </row>
    <row r="6" ht="42" customHeight="1" s="30">
      <c r="A6" s="42" t="n"/>
      <c r="B6" s="42" t="n"/>
      <c r="C6" s="42" t="n"/>
      <c r="D6" s="42" t="n"/>
      <c r="E6" s="42" t="n"/>
      <c r="F6" s="42" t="n"/>
      <c r="G6" s="42" t="n"/>
      <c r="H6" s="44" t="n"/>
      <c r="I6" s="45">
        <f>IF(F6="AI + oversight","—",IF(F6="AI autonomous","Reps gone",IF(H6="","",IF(H6&lt;=1,"At risk",IF(H6=2,"Thin","OK")))))</f>
        <v/>
      </c>
    </row>
    <row r="7" ht="42" customHeight="1" s="30">
      <c r="A7" s="42" t="n"/>
      <c r="B7" s="42" t="n"/>
      <c r="C7" s="42" t="n"/>
      <c r="D7" s="42" t="n"/>
      <c r="E7" s="42" t="n"/>
      <c r="F7" s="42" t="n"/>
      <c r="G7" s="42" t="n"/>
      <c r="H7" s="44" t="n"/>
      <c r="I7" s="45">
        <f>IF(F7="AI + oversight","—",IF(F7="AI autonomous","Reps gone",IF(H7="","",IF(H7&lt;=1,"At risk",IF(H7=2,"Thin","OK")))))</f>
        <v/>
      </c>
    </row>
    <row r="8" ht="42" customHeight="1" s="30">
      <c r="A8" s="42" t="n"/>
      <c r="B8" s="42" t="n"/>
      <c r="C8" s="42" t="n"/>
      <c r="D8" s="42" t="n"/>
      <c r="E8" s="42" t="n"/>
      <c r="F8" s="42" t="n"/>
      <c r="G8" s="42" t="n"/>
      <c r="H8" s="44" t="n"/>
      <c r="I8" s="45">
        <f>IF(F8="AI + oversight","—",IF(F8="AI autonomous","Reps gone",IF(H8="","",IF(H8&lt;=1,"At risk",IF(H8=2,"Thin","OK")))))</f>
        <v/>
      </c>
    </row>
    <row r="9" ht="42" customHeight="1" s="30">
      <c r="A9" s="42" t="n"/>
      <c r="B9" s="42" t="n"/>
      <c r="C9" s="42" t="n"/>
      <c r="D9" s="42" t="n"/>
      <c r="E9" s="42" t="n"/>
      <c r="F9" s="42" t="n"/>
      <c r="G9" s="42" t="n"/>
      <c r="H9" s="44" t="n"/>
      <c r="I9" s="45">
        <f>IF(F9="AI + oversight","—",IF(F9="AI autonomous","Reps gone",IF(H9="","",IF(H9&lt;=1,"At risk",IF(H9=2,"Thin","OK")))))</f>
        <v/>
      </c>
    </row>
    <row r="10" ht="42" customHeight="1" s="30">
      <c r="A10" s="42" t="n"/>
      <c r="B10" s="42" t="n"/>
      <c r="C10" s="42" t="n"/>
      <c r="D10" s="42" t="n"/>
      <c r="E10" s="42" t="n"/>
      <c r="F10" s="42" t="n"/>
      <c r="G10" s="42" t="n"/>
      <c r="H10" s="44" t="n"/>
      <c r="I10" s="45">
        <f>IF(F10="AI + oversight","—",IF(F10="AI autonomous","Reps gone",IF(H10="","",IF(H10&lt;=1,"At risk",IF(H10=2,"Thin","OK")))))</f>
        <v/>
      </c>
    </row>
    <row r="11" ht="42" customHeight="1" s="30">
      <c r="A11" s="42" t="n"/>
      <c r="B11" s="42" t="n"/>
      <c r="C11" s="42" t="n"/>
      <c r="D11" s="42" t="n"/>
      <c r="E11" s="42" t="n"/>
      <c r="F11" s="42" t="n"/>
      <c r="G11" s="42" t="n"/>
      <c r="H11" s="44" t="n"/>
      <c r="I11" s="45">
        <f>IF(F11="AI + oversight","—",IF(F11="AI autonomous","Reps gone",IF(H11="","",IF(H11&lt;=1,"At risk",IF(H11=2,"Thin","OK")))))</f>
        <v/>
      </c>
    </row>
    <row r="12" ht="42" customHeight="1" s="30">
      <c r="A12" s="42" t="n"/>
      <c r="B12" s="42" t="n"/>
      <c r="C12" s="42" t="n"/>
      <c r="D12" s="42" t="n"/>
      <c r="E12" s="42" t="n"/>
      <c r="F12" s="42" t="n"/>
      <c r="G12" s="42" t="n"/>
      <c r="H12" s="44" t="n"/>
      <c r="I12" s="45">
        <f>IF(F12="AI + oversight","—",IF(F12="AI autonomous","Reps gone",IF(H12="","",IF(H12&lt;=1,"At risk",IF(H12=2,"Thin","OK")))))</f>
        <v/>
      </c>
    </row>
    <row r="13" ht="42" customHeight="1" s="30">
      <c r="A13" s="42" t="n"/>
      <c r="B13" s="42" t="n"/>
      <c r="C13" s="42" t="n"/>
      <c r="D13" s="42" t="n"/>
      <c r="E13" s="42" t="n"/>
      <c r="F13" s="42" t="n"/>
      <c r="G13" s="42" t="n"/>
      <c r="H13" s="44" t="n"/>
      <c r="I13" s="45">
        <f>IF(F13="AI + oversight","—",IF(F13="AI autonomous","Reps gone",IF(H13="","",IF(H13&lt;=1,"At risk",IF(H13=2,"Thin","OK")))))</f>
        <v/>
      </c>
    </row>
    <row r="14" ht="42" customHeight="1" s="30">
      <c r="A14" s="42" t="n"/>
      <c r="B14" s="42" t="n"/>
      <c r="C14" s="42" t="n"/>
      <c r="D14" s="42" t="n"/>
      <c r="E14" s="42" t="n"/>
      <c r="F14" s="42" t="n"/>
      <c r="G14" s="42" t="n"/>
      <c r="H14" s="44" t="n"/>
      <c r="I14" s="45">
        <f>IF(F14="AI + oversight","—",IF(F14="AI autonomous","Reps gone",IF(H14="","",IF(H14&lt;=1,"At risk",IF(H14=2,"Thin","OK")))))</f>
        <v/>
      </c>
    </row>
    <row r="16" ht="24" customHeight="1" s="30">
      <c r="A16" s="48" t="inlineStr">
        <is>
          <t>Bench-strength readout</t>
        </is>
      </c>
    </row>
    <row r="17" ht="15" customHeight="1" s="30">
      <c r="A17" s="49" t="inlineStr">
        <is>
          <t>Human-touch competencies</t>
        </is>
      </c>
      <c r="H17" s="50">
        <f>COUNTIF(F5:F14,"Human")</f>
        <v/>
      </c>
      <c r="I17" s="51" t="n"/>
    </row>
    <row r="18" ht="15" customHeight="1" s="30">
      <c r="A18" s="49" t="inlineStr">
        <is>
          <t>…of those, one-deep (bench ≤ 1)</t>
        </is>
      </c>
      <c r="H18" s="50">
        <f>COUNTIFS(F5:F14,"Human",H5:H14,"&lt;=1")</f>
        <v/>
      </c>
      <c r="I18" s="51" t="n"/>
    </row>
    <row r="19" ht="15" customHeight="1" s="30">
      <c r="A19" s="49" t="inlineStr">
        <is>
          <t>…thin (bench = 2)</t>
        </is>
      </c>
      <c r="H19" s="50">
        <f>COUNTIFS(F5:F14,"Human",H5:H14,2)</f>
        <v/>
      </c>
      <c r="I19" s="51" t="n"/>
    </row>
    <row r="20" ht="15" customHeight="1" s="30">
      <c r="A20" s="49" t="inlineStr">
        <is>
          <t>Competencies AI covers with oversight</t>
        </is>
      </c>
      <c r="H20" s="50">
        <f>COUNTIF(F5:F14,"AI + oversight")</f>
        <v/>
      </c>
      <c r="I20" s="51" t="n"/>
    </row>
    <row r="21" ht="15" customHeight="1" s="30">
      <c r="A21" s="49" t="inlineStr">
        <is>
          <t>Competencies AI runs autonomously (reps gone)</t>
        </is>
      </c>
      <c r="H21" s="50">
        <f>COUNTIF(F5:F14,"AI autonomous")</f>
        <v/>
      </c>
      <c r="I21" s="51" t="n"/>
    </row>
    <row r="22" ht="55.5" customHeight="1" s="30">
      <c r="A22" s="52" t="inlineStr">
        <is>
          <t>Read it like this: AI is clearing the green cells, which is exactly where juniors used to earn their reps. Your resilience now lives in the amber cells, and the red 'At risk' rows are human-touch judgement you are only one person deep on. Point the second loop (the Formation action column) straight at the red rows first. 'Reps gone' marks work AI now runs end to end, with no human reviewing it: ask where juniors get those reps now. Sometimes the answer is that they no longer need them; often it is nowhere.</t>
        </is>
      </c>
    </row>
    <row r="24" ht="15" customHeight="1" s="30">
      <c r="A24" s="53" t="inlineStr">
        <is>
          <t>Legend</t>
        </is>
      </c>
    </row>
    <row r="25" ht="15" customHeight="1" s="30">
      <c r="A25" s="54" t="n"/>
      <c r="B25" s="55" t="inlineStr">
        <is>
          <t>AI + senior oversight (reclaim junior time)</t>
        </is>
      </c>
    </row>
    <row r="26" ht="15" customHeight="1" s="30">
      <c r="A26" s="56" t="n"/>
      <c r="B26" s="55" t="inlineStr">
        <is>
          <t>Always human touch (protect junior hours)</t>
        </is>
      </c>
    </row>
    <row r="27" ht="15" customHeight="1" s="30">
      <c r="A27" s="57" t="n"/>
      <c r="B27" s="55" t="inlineStr">
        <is>
          <t>At risk: one-deep judgement, fix first</t>
        </is>
      </c>
    </row>
    <row r="28" ht="15" customHeight="1" s="30">
      <c r="A28" s="58" t="n"/>
      <c r="B28" s="55" t="inlineStr">
        <is>
          <t>Reps gone: AI runs it end to end; ask where juniors get these reps now</t>
        </is>
      </c>
    </row>
    <row r="29" ht="39.75" customHeight="1" s="30">
      <c r="A29" s="59" t="inlineStr">
        <is>
          <t>Matrix adapted from Blendle's open-sourced 'Matrix' by Roland Grootenboer. Human-vs-machine grounding: Quattrociocchi, Capraro &amp; Perc, arXiv:2512.19466 (2025). Instrumentation: Amodiovalerio Verde, PAIR (the-thinking-lens.com). Compiled by Niels Langereis Advisory, nielslangereis.com.</t>
        </is>
      </c>
    </row>
  </sheetData>
  <mergeCells count="14">
    <mergeCell ref="A29:I29"/>
    <mergeCell ref="A2:I2"/>
    <mergeCell ref="A17:G17"/>
    <mergeCell ref="A18:G18"/>
    <mergeCell ref="A21:G21"/>
    <mergeCell ref="B25:F25"/>
    <mergeCell ref="B28:F28"/>
    <mergeCell ref="A1:I1"/>
    <mergeCell ref="A20:G20"/>
    <mergeCell ref="A22:I22"/>
    <mergeCell ref="A19:G19"/>
    <mergeCell ref="B26:F26"/>
    <mergeCell ref="B27:F27"/>
    <mergeCell ref="A16:I16"/>
  </mergeCells>
  <conditionalFormatting sqref="I5:I14">
    <cfRule type="cellIs" rank="0" priority="2" equalAverage="0" operator="equal" aboveAverage="0" dxfId="0" text="" percent="0" bottom="0">
      <formula>"At risk"</formula>
    </cfRule>
    <cfRule type="cellIs" rank="0" priority="3" equalAverage="0" operator="equal" aboveAverage="0" dxfId="1" text="" percent="0" bottom="0">
      <formula>"Thin"</formula>
    </cfRule>
    <cfRule type="cellIs" rank="0" priority="4" equalAverage="0" operator="equal" aboveAverage="0" dxfId="2" text="" percent="0" bottom="0">
      <formula>"OK"</formula>
    </cfRule>
    <cfRule type="cellIs" priority="4" operator="equal" dxfId="3">
      <formula>"Reps gone"</formula>
    </cfRule>
  </conditionalFormatting>
  <conditionalFormatting sqref="F5:F14">
    <cfRule type="cellIs" priority="5" operator="equal" dxfId="4">
      <formula>"AI autonomous"</formula>
    </cfRule>
  </conditionalFormatting>
  <dataValidations count="1">
    <dataValidation sqref="F5:F14" showDropDown="0" showInputMessage="0" showErrorMessage="0" allowBlank="1" type="list">
      <formula1>"AI + oversight,AI autonomous,Human"</formula1>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2026-06-29T14:31:15Z</dcterms:created>
  <dcterms:modified xmlns:dcterms="http://purl.org/dc/terms/" xmlns:xsi="http://www.w3.org/2001/XMLSchema-instance" xsi:type="dcterms:W3CDTF">2026-10-16T12:48:37Z</dcterms:modified>
  <cp:revision>0</cp:revision>
</cp:coreProperties>
</file>